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julio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43" i="1" s="1"/>
  <c r="F13" i="1"/>
</calcChain>
</file>

<file path=xl/sharedStrings.xml><?xml version="1.0" encoding="utf-8"?>
<sst xmlns="http://schemas.openxmlformats.org/spreadsheetml/2006/main" count="85" uniqueCount="74">
  <si>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</si>
  <si>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</si>
  <si>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</si>
  <si>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</t>
  </si>
  <si>
    <t>Mes de julio de 2023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</si>
  <si>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</si>
  <si>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</si>
  <si>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</si>
  <si>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</si>
  <si>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</si>
  <si>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</si>
  <si>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</si>
  <si>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</si>
  <si>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Blanca Adilia Rodriguez Ortega de Lemus</t>
  </si>
  <si>
    <t>Adquisicion de alimentos por sesion extraordinaria de Junta Coordinadora de fecha 11 de julio de 2023</t>
  </si>
  <si>
    <t>Heidy Elizabeth Chavez Hernandez</t>
  </si>
  <si>
    <t>Pago de mantenimiento y reparacion de vehiculo con placas O-574BBG, pick up toyota, color negro, modelo 2009, propiedad de la Defensoria de la Mujer indigena.</t>
  </si>
  <si>
    <t>Distribuidora de Electricidad de Oriente, Sociedad Anonima</t>
  </si>
  <si>
    <t>Pago por servicio de energía eléctrica de oficina regional Alta Verapaz por el periodo del 01/06/2023 al 03/07/2023 de la Defensoría de la Mujer Indígena</t>
  </si>
  <si>
    <t>576934K</t>
  </si>
  <si>
    <t>Proyectos Empresariales, Sociedad Anonima</t>
  </si>
  <si>
    <t>Pago de servicio de dispenser aromatizador serie 3; servicio de dispenser desodorizacion serie 3 c/cinta (para uso en baños del primer nivel), servicio de alfombra y mopas con herramientas.</t>
  </si>
  <si>
    <t>Pago por servicio de energía eléctrica de oficina regional Baja Verapaz por el periodo del 07/06/2023 al 08/07/2023 de la Defensoría de la Mujer Indígena</t>
  </si>
  <si>
    <t>Distribuidora de Electricidad de Occidente, Sociedad Anonima</t>
  </si>
  <si>
    <t>Por servicio de energia electrica de oficina regional de Quiche de la Defensoria de la Mujer Indigena, periodo del 08/06/2023 al 10/07/2023</t>
  </si>
  <si>
    <t>Por servicio de energia electrica de oficina regional de Suchitepequez de la Defensoria de la Mujer Indigena, periodo del 12/06/2023 al 13/07/2023</t>
  </si>
  <si>
    <t>Por servicio de energia electrica de oficina regional de Totonicapan de la Defensoria de la Mujer Indigena, periodo del 01/06/2023 al 03/07/2023</t>
  </si>
  <si>
    <t>Por servicio de energia electrica de oficina regional de Solola de la Defensoria de la Mujer Indigena, periodo del 01/06/2023 al 03/07/2023</t>
  </si>
  <si>
    <t>Por servicio de energia electrica de oficina regional de Santa Rosa de la Defensoria de la Mujer Indigena, periodo del 01/06/2023 al 03/07/2023</t>
  </si>
  <si>
    <t>Por servicio de energia electrica de oficina regional de Chimaltenango de la Defensoria de la Mujer Indigena, periodo del 01/06/2023 al 03/07/2023</t>
  </si>
  <si>
    <t>Empresa Electrica de Guatemala, S.A.</t>
  </si>
  <si>
    <t>Pago por servicio de energia electrica de la oficina central de la Defesoria de la Mujer Indigena, correspondiente al mes de junio de 2023.</t>
  </si>
  <si>
    <t>Empresa Electrica Municipal de San Marcos</t>
  </si>
  <si>
    <t>Pago de energia electria del inmueble  que ocupa la Oficina de San Marcos de la Defensoria de la Mujer Indigena, correspondiente al mes de julio 2023</t>
  </si>
  <si>
    <t>Empresa Electrica Municipal de Puerto Barrios</t>
  </si>
  <si>
    <t>Pago de energia electrica de la Oficina de San Marcos de la Defensoria de la Mujer Indigena, correspondiente al mes de julio de 2023</t>
  </si>
  <si>
    <t>Celasa Ingenieria y Equipo, S.A.</t>
  </si>
  <si>
    <t>Por compra (30 y 40) de bombillas para el abastecimiento de Almacen, para uso de oficinas de Sede Central y Oficinas regionales de la Defensoria de la Mujer Indigena.</t>
  </si>
  <si>
    <t>Filomena Manuela de Leon Xovin de Menendez</t>
  </si>
  <si>
    <t>Por compra de material ceremonial por la presentacion de resultados de Charla Informativa impulsando y trabajando por los Derechos de la Mujeres Mayas, Garifunas y Xincas de Guatemala, realizado en la oficina central de la Defensoria de la Mujer Indigena.</t>
  </si>
  <si>
    <t>Empresa Electrica de Huehuetenango</t>
  </si>
  <si>
    <t>Pago de energia electrica de la oficina regional de Huehuetenango de la Defensoria de la Mujer Indigena, correspondiente al mes de mayo de 2023.</t>
  </si>
  <si>
    <t>Municipalidad de Chimaltenango</t>
  </si>
  <si>
    <t>Pago de Agua potable en la oficina de la Regional de Chimaltenango de la Defensoria de la Muer Indigena, correspondiente al mes de julio de 2023.</t>
  </si>
  <si>
    <t>Municipalidad de Santa Rosa</t>
  </si>
  <si>
    <t>Pago de Agua potable en la oficina de la Regional de Santa Rosa de la Defensoria de la Muer Indigena, correspondiente al mes de julio de 2023.</t>
  </si>
  <si>
    <t>Municipalidad de Solola</t>
  </si>
  <si>
    <t>Pago de Agua potable en la oficina de la Regional de Solola de la Defensoria de la Muer Indigena, correspondiente al mes de julio de 2023.</t>
  </si>
  <si>
    <t>Asociacion Mejoramiento Perforacion pozo zona 1 Quiche</t>
  </si>
  <si>
    <t>Pago de Agua potable en la oficina de la Regional de Quiche de la Defensoria de la Muer Indigena, correspondiente al mes de julio de 2023.</t>
  </si>
  <si>
    <t>Cargo Expreso, Sociedad Anonima</t>
  </si>
  <si>
    <t>Pago de servicio de correspondiencia por traslado de documentos en original de la Sede Central de la Defensoria de la Mujer Indigena hacia la oficina de Alta Verapaz</t>
  </si>
  <si>
    <t>Ansoni Josue Godoy Barillas</t>
  </si>
  <si>
    <t>Por servicio de extraccion de basura de la oficina la Sede Central de la Defensoria de la Mujer Indigena, correspondiente al mes de julio de 2023</t>
  </si>
  <si>
    <t>La Higiene, S.A.</t>
  </si>
  <si>
    <t>Por servicio de extraccion de basura de la oficina Chimaltenango de la Defensoria de la Mujer Indigena, correspondiente al mes de julio de 2023</t>
  </si>
  <si>
    <t>Dina Salome Ibañez Gonzalez</t>
  </si>
  <si>
    <t>Por servicio de extraccion de basura de la oficina de Santa Rosa de la Defensoria de la Mujer Indigena, correspondiente al mes de julio de 2023</t>
  </si>
  <si>
    <t>Por servicio de extraccion de basura de la oficina de Solola de la Defensoria de la Mujer Indigena, correspondiente al mes de julio de 2023</t>
  </si>
  <si>
    <t>Ermitanio Martin Argueta Gomez</t>
  </si>
  <si>
    <t>Por servicio de extraccion de basura de la oficina de Huehuetenango de la Defensoria de la Mujer Indigena, correspondiente al mes de julio de 2023</t>
  </si>
  <si>
    <t>Quiche Siempre Limpio, S.A.</t>
  </si>
  <si>
    <t>Por servicio de extraccion de basura de la oficina de Quiche de la Defensoria de la Mujer Indigena, correspondiente al mes de julio de 2023</t>
  </si>
  <si>
    <t xml:space="preserve"> </t>
  </si>
  <si>
    <t>Franquicia de Limpieza, Servicio y Calidad, Sociedad Anonima</t>
  </si>
  <si>
    <t>Por alimentacion (5 cenas) por trabajo en tiempo extraordinario por recopilacion de informacion solicitada por la Contraloria General de Cuentas a la Unidad de Recursos Humanos de la Defensoria de la Mujer Indigena.</t>
  </si>
  <si>
    <t>Wendy Betzaly Martinez Santos de Laz</t>
  </si>
  <si>
    <t>Por compra de hule para sello que servira para confrontar documentos de la Unidad de Recursos Humanos de la Defensoria de la Mujer Indigena.</t>
  </si>
  <si>
    <t>TOTAL</t>
  </si>
  <si>
    <t>*Información según SICOIN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</si>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</sst>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44" fontId="5" fillId="0" borderId="1" xfId="1" applyNumberFormat="1" applyFont="1" applyFill="1" applyBorder="1" applyAlignment="1"/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44" fontId="6" fillId="0" borderId="1" xfId="1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2" fillId="3" borderId="0" xfId="0" applyFont="1" applyFill="1"/>
    <xf numFmtId="0" fontId="6" fillId="0" borderId="0" xfId="1" applyFont="1" applyAlignment="1">
      <alignment vertical="top" wrapText="1"/>
    </xf>
    <xf numFmtId="4" fontId="6" fillId="0" borderId="0" xfId="1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4" fontId="4" fillId="0" borderId="2" xfId="1" applyNumberFormat="1" applyFont="1" applyBorder="1" applyAlignment="1">
      <alignment vertical="center"/>
    </xf>
    <xf numFmtId="4" fontId="6" fillId="0" borderId="0" xfId="1" applyNumberFormat="1" applyFont="1" applyFill="1" applyAlignment="1">
      <alignment vertical="top"/>
    </xf>
    <xf numFmtId="0" fontId="4" fillId="0" borderId="0" xfId="1" applyFont="1" applyBorder="1" applyAlignment="1">
      <alignment horizontal="center" vertical="center"/>
    </xf>
    <xf numFmtId="44" fontId="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8" fillId="3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justify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164" fontId="1" fillId="0" borderId="0" xfId="0" applyNumberFormat="1" applyFont="1"/>
    <xf numFmtId="44" fontId="2" fillId="0" borderId="0" xfId="0" applyNumberFormat="1" applyFo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158462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2"/>
  <sheetViews>
    <sheetView tabSelected="1" workbookViewId="0">
      <selection sqref="A1:XFD1048576"/>
    </sheetView>
  </sheetViews>
  <sheetFormatPr baseColWidth="10" defaultRowHeight="14.25" x14ac:dyDescent="0.2"/>
  <cols>
    <col min="1" max="1" width="6.85546875" style="2" customWidth="1"/>
    <col min="2" max="2" width="14.140625" style="34" customWidth="1"/>
    <col min="3" max="3" width="30.42578125" style="2" customWidth="1"/>
    <col min="4" max="4" width="11.7109375" style="35" customWidth="1"/>
    <col min="5" max="5" width="17" style="2" customWidth="1"/>
    <col min="6" max="6" width="15.7109375" style="2" customWidth="1"/>
    <col min="7" max="7" width="15.5703125" style="2" customWidth="1"/>
    <col min="8" max="8" width="37.5703125" style="2" customWidth="1"/>
    <col min="9" max="16384" width="11.42578125" style="2"/>
  </cols>
  <sheetData>
    <row r="5" spans="1:8" ht="15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8" ht="15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8" ht="15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8" ht="15" x14ac:dyDescent="0.25">
      <c r="A8" s="3" t="s">
        <v>3</v>
      </c>
      <c r="B8" s="3"/>
      <c r="C8" s="3"/>
      <c r="D8" s="3"/>
      <c r="E8" s="3"/>
      <c r="F8" s="3"/>
      <c r="G8" s="3"/>
      <c r="H8" s="3"/>
    </row>
    <row r="9" spans="1:8" ht="15" x14ac:dyDescent="0.25">
      <c r="A9" s="1" t="s">
        <v>4</v>
      </c>
      <c r="B9" s="1"/>
      <c r="C9" s="1"/>
      <c r="D9" s="1"/>
      <c r="E9" s="1"/>
      <c r="F9" s="1"/>
      <c r="G9" s="1"/>
      <c r="H9" s="1"/>
    </row>
    <row r="10" spans="1:8" ht="15" x14ac:dyDescent="0.25">
      <c r="A10" s="5"/>
      <c r="B10" s="5"/>
      <c r="C10" s="5"/>
      <c r="D10" s="6"/>
      <c r="E10" s="7"/>
      <c r="F10" s="7"/>
      <c r="G10" s="8"/>
      <c r="H10" s="8"/>
    </row>
    <row r="12" spans="1:8" ht="42.75" customHeight="1" x14ac:dyDescent="0.25">
      <c r="A12" s="9" t="s">
        <v>5</v>
      </c>
      <c r="B12" s="10" t="s">
        <v>6</v>
      </c>
      <c r="C12" s="9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</row>
    <row r="13" spans="1:8" ht="40.5" customHeight="1" x14ac:dyDescent="0.2">
      <c r="A13" s="12">
        <v>1</v>
      </c>
      <c r="B13" s="12">
        <v>25635050</v>
      </c>
      <c r="C13" s="13" t="s">
        <v>13</v>
      </c>
      <c r="D13" s="14">
        <v>1</v>
      </c>
      <c r="E13" s="15">
        <v>1280</v>
      </c>
      <c r="F13" s="15">
        <f t="shared" ref="F13:F14" si="0">E13</f>
        <v>1280</v>
      </c>
      <c r="G13" s="16">
        <v>45125</v>
      </c>
      <c r="H13" s="17" t="s">
        <v>14</v>
      </c>
    </row>
    <row r="14" spans="1:8" ht="77.25" customHeight="1" x14ac:dyDescent="0.2">
      <c r="A14" s="12">
        <v>2</v>
      </c>
      <c r="B14" s="12">
        <v>46738932</v>
      </c>
      <c r="C14" s="13" t="s">
        <v>15</v>
      </c>
      <c r="D14" s="14">
        <v>1</v>
      </c>
      <c r="E14" s="15">
        <v>1240</v>
      </c>
      <c r="F14" s="15">
        <f t="shared" si="0"/>
        <v>1240</v>
      </c>
      <c r="G14" s="16">
        <v>45117</v>
      </c>
      <c r="H14" s="17" t="s">
        <v>16</v>
      </c>
    </row>
    <row r="15" spans="1:8" ht="63.75" customHeight="1" x14ac:dyDescent="0.2">
      <c r="A15" s="12">
        <v>3</v>
      </c>
      <c r="B15" s="18">
        <v>14946203</v>
      </c>
      <c r="C15" s="19" t="s">
        <v>17</v>
      </c>
      <c r="D15" s="20">
        <v>1</v>
      </c>
      <c r="E15" s="21">
        <v>472.21</v>
      </c>
      <c r="F15" s="21">
        <f>E15</f>
        <v>472.21</v>
      </c>
      <c r="G15" s="16">
        <v>45110</v>
      </c>
      <c r="H15" s="17" t="s">
        <v>18</v>
      </c>
    </row>
    <row r="16" spans="1:8" ht="89.25" customHeight="1" x14ac:dyDescent="0.2">
      <c r="A16" s="18">
        <v>4</v>
      </c>
      <c r="B16" s="18" t="s">
        <v>19</v>
      </c>
      <c r="C16" s="19" t="s">
        <v>20</v>
      </c>
      <c r="D16" s="20">
        <v>1</v>
      </c>
      <c r="E16" s="21">
        <v>765.02</v>
      </c>
      <c r="F16" s="21">
        <v>765.02</v>
      </c>
      <c r="G16" s="16">
        <v>45113</v>
      </c>
      <c r="H16" s="22" t="s">
        <v>21</v>
      </c>
    </row>
    <row r="17" spans="1:9" ht="72.75" customHeight="1" x14ac:dyDescent="0.2">
      <c r="A17" s="18">
        <v>5</v>
      </c>
      <c r="B17" s="18">
        <v>14946203</v>
      </c>
      <c r="C17" s="19" t="s">
        <v>17</v>
      </c>
      <c r="D17" s="20">
        <v>1</v>
      </c>
      <c r="E17" s="21">
        <v>301.22000000000003</v>
      </c>
      <c r="F17" s="21">
        <f t="shared" ref="F17:F42" si="1">E17</f>
        <v>301.22000000000003</v>
      </c>
      <c r="G17" s="16">
        <v>45115</v>
      </c>
      <c r="H17" s="17" t="s">
        <v>22</v>
      </c>
    </row>
    <row r="18" spans="1:9" ht="60.75" customHeight="1" x14ac:dyDescent="0.2">
      <c r="A18" s="18">
        <v>6</v>
      </c>
      <c r="B18" s="12">
        <v>14946211</v>
      </c>
      <c r="C18" s="13" t="s">
        <v>23</v>
      </c>
      <c r="D18" s="14">
        <v>1</v>
      </c>
      <c r="E18" s="15">
        <v>587.22</v>
      </c>
      <c r="F18" s="15">
        <f t="shared" si="1"/>
        <v>587.22</v>
      </c>
      <c r="G18" s="16">
        <v>45117</v>
      </c>
      <c r="H18" s="17" t="s">
        <v>24</v>
      </c>
    </row>
    <row r="19" spans="1:9" ht="57.75" customHeight="1" x14ac:dyDescent="0.2">
      <c r="A19" s="18">
        <v>7</v>
      </c>
      <c r="B19" s="12">
        <v>14946211</v>
      </c>
      <c r="C19" s="13" t="s">
        <v>23</v>
      </c>
      <c r="D19" s="14">
        <v>1</v>
      </c>
      <c r="E19" s="15">
        <v>591.82000000000005</v>
      </c>
      <c r="F19" s="15">
        <f t="shared" si="1"/>
        <v>591.82000000000005</v>
      </c>
      <c r="G19" s="16">
        <v>45120</v>
      </c>
      <c r="H19" s="17" t="s">
        <v>25</v>
      </c>
    </row>
    <row r="20" spans="1:9" ht="62.25" customHeight="1" x14ac:dyDescent="0.2">
      <c r="A20" s="18">
        <v>8</v>
      </c>
      <c r="B20" s="12">
        <v>14946211</v>
      </c>
      <c r="C20" s="13" t="s">
        <v>23</v>
      </c>
      <c r="D20" s="14">
        <v>1</v>
      </c>
      <c r="E20" s="15">
        <v>784.1</v>
      </c>
      <c r="F20" s="15">
        <f t="shared" si="1"/>
        <v>784.1</v>
      </c>
      <c r="G20" s="16">
        <v>45110</v>
      </c>
      <c r="H20" s="17" t="s">
        <v>26</v>
      </c>
      <c r="I20" s="23"/>
    </row>
    <row r="21" spans="1:9" ht="63" customHeight="1" x14ac:dyDescent="0.2">
      <c r="A21" s="18">
        <v>9</v>
      </c>
      <c r="B21" s="12">
        <v>14946211</v>
      </c>
      <c r="C21" s="13" t="s">
        <v>23</v>
      </c>
      <c r="D21" s="14">
        <v>1</v>
      </c>
      <c r="E21" s="15">
        <v>725.63</v>
      </c>
      <c r="F21" s="15">
        <f t="shared" si="1"/>
        <v>725.63</v>
      </c>
      <c r="G21" s="16">
        <v>45110</v>
      </c>
      <c r="H21" s="17" t="s">
        <v>27</v>
      </c>
      <c r="I21" s="23"/>
    </row>
    <row r="22" spans="1:9" ht="60" customHeight="1" x14ac:dyDescent="0.2">
      <c r="A22" s="18">
        <v>10</v>
      </c>
      <c r="B22" s="18">
        <v>14946203</v>
      </c>
      <c r="C22" s="19" t="s">
        <v>17</v>
      </c>
      <c r="D22" s="20">
        <v>1</v>
      </c>
      <c r="E22" s="21">
        <v>502</v>
      </c>
      <c r="F22" s="21">
        <f t="shared" si="1"/>
        <v>502</v>
      </c>
      <c r="G22" s="16">
        <v>45110</v>
      </c>
      <c r="H22" s="17" t="s">
        <v>28</v>
      </c>
    </row>
    <row r="23" spans="1:9" ht="59.25" customHeight="1" x14ac:dyDescent="0.2">
      <c r="A23" s="18">
        <v>11</v>
      </c>
      <c r="B23" s="12">
        <v>14946211</v>
      </c>
      <c r="C23" s="13" t="s">
        <v>23</v>
      </c>
      <c r="D23" s="14">
        <v>1</v>
      </c>
      <c r="E23" s="15">
        <v>442.44</v>
      </c>
      <c r="F23" s="15">
        <f t="shared" si="1"/>
        <v>442.44</v>
      </c>
      <c r="G23" s="16">
        <v>45110</v>
      </c>
      <c r="H23" s="17" t="s">
        <v>29</v>
      </c>
    </row>
    <row r="24" spans="1:9" ht="54" customHeight="1" x14ac:dyDescent="0.2">
      <c r="A24" s="18">
        <v>12</v>
      </c>
      <c r="B24" s="18">
        <v>326445</v>
      </c>
      <c r="C24" s="19" t="s">
        <v>30</v>
      </c>
      <c r="D24" s="20">
        <v>1</v>
      </c>
      <c r="E24" s="21">
        <v>7554.73</v>
      </c>
      <c r="F24" s="21">
        <f t="shared" si="1"/>
        <v>7554.73</v>
      </c>
      <c r="G24" s="16">
        <v>45112</v>
      </c>
      <c r="H24" s="22" t="s">
        <v>31</v>
      </c>
    </row>
    <row r="25" spans="1:9" ht="62.25" customHeight="1" x14ac:dyDescent="0.2">
      <c r="A25" s="18">
        <v>13</v>
      </c>
      <c r="B25" s="18">
        <v>1766562</v>
      </c>
      <c r="C25" s="19" t="s">
        <v>32</v>
      </c>
      <c r="D25" s="20">
        <v>1</v>
      </c>
      <c r="E25" s="21">
        <v>263.89</v>
      </c>
      <c r="F25" s="21">
        <f t="shared" si="1"/>
        <v>263.89</v>
      </c>
      <c r="G25" s="16">
        <v>45133</v>
      </c>
      <c r="H25" s="22" t="s">
        <v>33</v>
      </c>
    </row>
    <row r="26" spans="1:9" ht="60.75" customHeight="1" x14ac:dyDescent="0.2">
      <c r="A26" s="18">
        <v>14</v>
      </c>
      <c r="B26" s="18">
        <v>2399083</v>
      </c>
      <c r="C26" s="19" t="s">
        <v>34</v>
      </c>
      <c r="D26" s="20">
        <v>1</v>
      </c>
      <c r="E26" s="21">
        <v>250.73</v>
      </c>
      <c r="F26" s="21">
        <f t="shared" si="1"/>
        <v>250.73</v>
      </c>
      <c r="G26" s="16">
        <v>45134</v>
      </c>
      <c r="H26" s="22" t="s">
        <v>35</v>
      </c>
    </row>
    <row r="27" spans="1:9" ht="71.25" customHeight="1" x14ac:dyDescent="0.2">
      <c r="A27" s="18">
        <v>15</v>
      </c>
      <c r="B27" s="18">
        <v>1539167</v>
      </c>
      <c r="C27" s="19" t="s">
        <v>36</v>
      </c>
      <c r="D27" s="20">
        <v>1</v>
      </c>
      <c r="E27" s="21">
        <v>1175</v>
      </c>
      <c r="F27" s="21">
        <f t="shared" si="1"/>
        <v>1175</v>
      </c>
      <c r="G27" s="16">
        <v>45138</v>
      </c>
      <c r="H27" s="22" t="s">
        <v>37</v>
      </c>
    </row>
    <row r="28" spans="1:9" ht="103.5" customHeight="1" x14ac:dyDescent="0.2">
      <c r="A28" s="18">
        <v>16</v>
      </c>
      <c r="B28" s="18">
        <v>58280413</v>
      </c>
      <c r="C28" s="19" t="s">
        <v>38</v>
      </c>
      <c r="D28" s="20">
        <v>1</v>
      </c>
      <c r="E28" s="21">
        <v>1490</v>
      </c>
      <c r="F28" s="21">
        <f t="shared" si="1"/>
        <v>1490</v>
      </c>
      <c r="G28" s="16">
        <v>45135</v>
      </c>
      <c r="H28" s="22" t="s">
        <v>39</v>
      </c>
    </row>
    <row r="29" spans="1:9" ht="75.75" customHeight="1" x14ac:dyDescent="0.2">
      <c r="A29" s="18">
        <v>17</v>
      </c>
      <c r="B29" s="18">
        <v>4241045</v>
      </c>
      <c r="C29" s="19" t="s">
        <v>40</v>
      </c>
      <c r="D29" s="20">
        <v>1</v>
      </c>
      <c r="E29" s="21">
        <v>237.7</v>
      </c>
      <c r="F29" s="21">
        <f t="shared" si="1"/>
        <v>237.7</v>
      </c>
      <c r="G29" s="16">
        <v>45112</v>
      </c>
      <c r="H29" s="19" t="s">
        <v>41</v>
      </c>
    </row>
    <row r="30" spans="1:9" ht="77.25" customHeight="1" x14ac:dyDescent="0.2">
      <c r="A30" s="18">
        <v>18</v>
      </c>
      <c r="B30" s="18">
        <v>2974681</v>
      </c>
      <c r="C30" s="19" t="s">
        <v>42</v>
      </c>
      <c r="D30" s="20">
        <v>1</v>
      </c>
      <c r="E30" s="21">
        <v>21</v>
      </c>
      <c r="F30" s="21">
        <f t="shared" si="1"/>
        <v>21</v>
      </c>
      <c r="G30" s="16">
        <v>45112</v>
      </c>
      <c r="H30" s="19" t="s">
        <v>43</v>
      </c>
    </row>
    <row r="31" spans="1:9" ht="72" customHeight="1" x14ac:dyDescent="0.2">
      <c r="A31" s="18">
        <v>19</v>
      </c>
      <c r="B31" s="18">
        <v>6527310</v>
      </c>
      <c r="C31" s="19" t="s">
        <v>44</v>
      </c>
      <c r="D31" s="20">
        <v>1</v>
      </c>
      <c r="E31" s="21">
        <v>30</v>
      </c>
      <c r="F31" s="21">
        <f t="shared" si="1"/>
        <v>30</v>
      </c>
      <c r="G31" s="16">
        <v>45119</v>
      </c>
      <c r="H31" s="19" t="s">
        <v>45</v>
      </c>
    </row>
    <row r="32" spans="1:9" ht="60.75" customHeight="1" x14ac:dyDescent="0.2">
      <c r="A32" s="18">
        <v>20</v>
      </c>
      <c r="B32" s="18">
        <v>2107341</v>
      </c>
      <c r="C32" s="19" t="s">
        <v>46</v>
      </c>
      <c r="D32" s="20">
        <v>1</v>
      </c>
      <c r="E32" s="21">
        <v>25</v>
      </c>
      <c r="F32" s="21">
        <f t="shared" si="1"/>
        <v>25</v>
      </c>
      <c r="G32" s="16">
        <v>45111</v>
      </c>
      <c r="H32" s="19" t="s">
        <v>47</v>
      </c>
    </row>
    <row r="33" spans="1:18" ht="63" customHeight="1" x14ac:dyDescent="0.2">
      <c r="A33" s="18">
        <v>21</v>
      </c>
      <c r="B33" s="18">
        <v>31415717</v>
      </c>
      <c r="C33" s="19" t="s">
        <v>48</v>
      </c>
      <c r="D33" s="20">
        <v>1</v>
      </c>
      <c r="E33" s="21">
        <v>70</v>
      </c>
      <c r="F33" s="21">
        <f t="shared" si="1"/>
        <v>70</v>
      </c>
      <c r="G33" s="16">
        <v>45111</v>
      </c>
      <c r="H33" s="19" t="s">
        <v>49</v>
      </c>
    </row>
    <row r="34" spans="1:18" ht="74.25" customHeight="1" x14ac:dyDescent="0.2">
      <c r="A34" s="18">
        <v>22</v>
      </c>
      <c r="B34" s="18">
        <v>5750814</v>
      </c>
      <c r="C34" s="19" t="s">
        <v>50</v>
      </c>
      <c r="D34" s="20">
        <v>1</v>
      </c>
      <c r="E34" s="21">
        <v>36.5</v>
      </c>
      <c r="F34" s="21">
        <f t="shared" si="1"/>
        <v>36.5</v>
      </c>
      <c r="G34" s="16">
        <v>45125</v>
      </c>
      <c r="H34" s="19" t="s">
        <v>51</v>
      </c>
      <c r="I34" s="24"/>
      <c r="K34" s="25"/>
      <c r="L34" s="25"/>
      <c r="M34" s="25"/>
      <c r="N34" s="25"/>
      <c r="O34" s="25"/>
      <c r="P34" s="25"/>
      <c r="Q34" s="25"/>
      <c r="R34" s="25"/>
    </row>
    <row r="35" spans="1:18" ht="61.5" customHeight="1" x14ac:dyDescent="0.2">
      <c r="A35" s="18">
        <v>23</v>
      </c>
      <c r="B35" s="18">
        <v>43539149</v>
      </c>
      <c r="C35" s="19" t="s">
        <v>52</v>
      </c>
      <c r="D35" s="20">
        <v>1</v>
      </c>
      <c r="E35" s="21">
        <v>120</v>
      </c>
      <c r="F35" s="21">
        <f t="shared" si="1"/>
        <v>120</v>
      </c>
      <c r="G35" s="16">
        <v>45111</v>
      </c>
      <c r="H35" s="19" t="s">
        <v>53</v>
      </c>
      <c r="I35" s="24"/>
      <c r="K35" s="25"/>
      <c r="L35" s="25"/>
      <c r="M35" s="25"/>
      <c r="N35" s="25"/>
      <c r="O35" s="25"/>
      <c r="P35" s="25"/>
      <c r="Q35" s="25"/>
      <c r="R35" s="25"/>
    </row>
    <row r="36" spans="1:18" ht="61.5" customHeight="1" x14ac:dyDescent="0.2">
      <c r="A36" s="18">
        <v>24</v>
      </c>
      <c r="B36" s="18">
        <v>103341706</v>
      </c>
      <c r="C36" s="19" t="s">
        <v>54</v>
      </c>
      <c r="D36" s="20">
        <v>1</v>
      </c>
      <c r="E36" s="21">
        <v>35</v>
      </c>
      <c r="F36" s="21">
        <f t="shared" si="1"/>
        <v>35</v>
      </c>
      <c r="G36" s="16">
        <v>45112</v>
      </c>
      <c r="H36" s="19" t="s">
        <v>55</v>
      </c>
      <c r="I36" s="24"/>
      <c r="K36" s="25"/>
      <c r="L36" s="25"/>
      <c r="M36" s="25"/>
      <c r="N36" s="25"/>
      <c r="O36" s="25"/>
      <c r="P36" s="25"/>
      <c r="Q36" s="25"/>
      <c r="R36" s="25"/>
    </row>
    <row r="37" spans="1:18" ht="64.5" customHeight="1" x14ac:dyDescent="0.2">
      <c r="A37" s="18">
        <v>25</v>
      </c>
      <c r="B37" s="18">
        <v>57705488</v>
      </c>
      <c r="C37" s="19" t="s">
        <v>56</v>
      </c>
      <c r="D37" s="20">
        <v>1</v>
      </c>
      <c r="E37" s="21">
        <v>50</v>
      </c>
      <c r="F37" s="21">
        <f t="shared" si="1"/>
        <v>50</v>
      </c>
      <c r="G37" s="16">
        <v>45120</v>
      </c>
      <c r="H37" s="19" t="s">
        <v>57</v>
      </c>
      <c r="I37" s="24"/>
      <c r="K37" s="25"/>
      <c r="L37" s="25"/>
      <c r="M37" s="25"/>
      <c r="N37" s="25"/>
      <c r="O37" s="25"/>
      <c r="P37" s="25"/>
      <c r="Q37" s="25"/>
      <c r="R37" s="25"/>
    </row>
    <row r="38" spans="1:18" ht="60" customHeight="1" x14ac:dyDescent="0.2">
      <c r="A38" s="18">
        <v>26</v>
      </c>
      <c r="B38" s="18">
        <v>2107341</v>
      </c>
      <c r="C38" s="19" t="s">
        <v>46</v>
      </c>
      <c r="D38" s="20">
        <v>1</v>
      </c>
      <c r="E38" s="21">
        <v>30</v>
      </c>
      <c r="F38" s="21">
        <f t="shared" si="1"/>
        <v>30</v>
      </c>
      <c r="G38" s="16">
        <v>45111</v>
      </c>
      <c r="H38" s="19" t="s">
        <v>58</v>
      </c>
      <c r="I38" s="24"/>
      <c r="K38" s="25"/>
      <c r="L38" s="25"/>
      <c r="M38" s="25"/>
      <c r="N38" s="25"/>
      <c r="O38" s="25"/>
      <c r="P38" s="25"/>
      <c r="Q38" s="25"/>
      <c r="R38" s="25"/>
    </row>
    <row r="39" spans="1:18" ht="56.25" customHeight="1" x14ac:dyDescent="0.2">
      <c r="A39" s="18">
        <v>27</v>
      </c>
      <c r="B39" s="18">
        <v>12691402</v>
      </c>
      <c r="C39" s="19" t="s">
        <v>59</v>
      </c>
      <c r="D39" s="20">
        <v>1</v>
      </c>
      <c r="E39" s="21">
        <v>45</v>
      </c>
      <c r="F39" s="21">
        <f t="shared" si="1"/>
        <v>45</v>
      </c>
      <c r="G39" s="16">
        <v>45112</v>
      </c>
      <c r="H39" s="19" t="s">
        <v>60</v>
      </c>
      <c r="I39" s="24"/>
      <c r="K39" s="25"/>
      <c r="L39" s="25"/>
      <c r="M39" s="25"/>
      <c r="N39" s="25"/>
      <c r="O39" s="25"/>
      <c r="P39" s="25"/>
      <c r="Q39" s="25"/>
      <c r="R39" s="25"/>
    </row>
    <row r="40" spans="1:18" ht="56.25" customHeight="1" x14ac:dyDescent="0.2">
      <c r="A40" s="18">
        <v>28</v>
      </c>
      <c r="B40" s="18">
        <v>36873409</v>
      </c>
      <c r="C40" s="19" t="s">
        <v>61</v>
      </c>
      <c r="D40" s="20">
        <v>1</v>
      </c>
      <c r="E40" s="21">
        <v>30</v>
      </c>
      <c r="F40" s="21">
        <f t="shared" si="1"/>
        <v>30</v>
      </c>
      <c r="G40" s="16">
        <v>45111</v>
      </c>
      <c r="H40" s="19" t="s">
        <v>62</v>
      </c>
      <c r="I40" s="24"/>
      <c r="J40" s="2" t="s">
        <v>63</v>
      </c>
      <c r="K40" s="25"/>
      <c r="L40" s="25"/>
      <c r="M40" s="25"/>
      <c r="N40" s="25"/>
      <c r="O40" s="25"/>
      <c r="P40" s="25"/>
      <c r="Q40" s="25"/>
      <c r="R40" s="25"/>
    </row>
    <row r="41" spans="1:18" ht="89.25" customHeight="1" x14ac:dyDescent="0.2">
      <c r="A41" s="18">
        <v>29</v>
      </c>
      <c r="B41" s="18">
        <v>68142463</v>
      </c>
      <c r="C41" s="19" t="s">
        <v>64</v>
      </c>
      <c r="D41" s="20">
        <v>1</v>
      </c>
      <c r="E41" s="21">
        <v>190</v>
      </c>
      <c r="F41" s="21">
        <f t="shared" si="1"/>
        <v>190</v>
      </c>
      <c r="G41" s="16">
        <v>45131</v>
      </c>
      <c r="H41" s="17" t="s">
        <v>65</v>
      </c>
      <c r="I41" s="24"/>
      <c r="K41" s="25"/>
      <c r="L41" s="25"/>
      <c r="M41" s="25"/>
      <c r="N41" s="25"/>
      <c r="O41" s="25"/>
      <c r="P41" s="25"/>
      <c r="Q41" s="25"/>
      <c r="R41" s="25"/>
    </row>
    <row r="42" spans="1:18" ht="56.25" customHeight="1" x14ac:dyDescent="0.2">
      <c r="A42" s="18">
        <v>30</v>
      </c>
      <c r="B42" s="18">
        <v>44416504</v>
      </c>
      <c r="C42" s="19" t="s">
        <v>66</v>
      </c>
      <c r="D42" s="20">
        <v>1</v>
      </c>
      <c r="E42" s="21">
        <v>35</v>
      </c>
      <c r="F42" s="21">
        <f t="shared" si="1"/>
        <v>35</v>
      </c>
      <c r="G42" s="16">
        <v>45107</v>
      </c>
      <c r="H42" s="17" t="s">
        <v>67</v>
      </c>
      <c r="I42" s="24"/>
      <c r="K42" s="25"/>
      <c r="L42" s="25"/>
      <c r="M42" s="25"/>
      <c r="N42" s="25"/>
      <c r="O42" s="25"/>
      <c r="P42" s="25"/>
      <c r="Q42" s="25"/>
      <c r="R42" s="25"/>
    </row>
    <row r="43" spans="1:18" ht="15" x14ac:dyDescent="0.2">
      <c r="B43" s="26"/>
      <c r="C43" s="27"/>
      <c r="D43" s="28"/>
      <c r="E43" s="29" t="s">
        <v>68</v>
      </c>
      <c r="F43" s="30">
        <f>SUM(F13:F42)</f>
        <v>19381.21</v>
      </c>
      <c r="H43" s="27"/>
      <c r="O43" s="31"/>
    </row>
    <row r="44" spans="1:18" ht="15" x14ac:dyDescent="0.2">
      <c r="B44" s="26"/>
      <c r="C44" s="27"/>
      <c r="D44" s="28"/>
      <c r="E44" s="32"/>
      <c r="F44" s="33"/>
      <c r="H44" s="27"/>
      <c r="O44" s="31"/>
    </row>
    <row r="45" spans="1:18" ht="15" x14ac:dyDescent="0.2">
      <c r="B45" s="2" t="s">
        <v>69</v>
      </c>
      <c r="C45" s="27"/>
      <c r="D45" s="28"/>
      <c r="E45" s="32"/>
      <c r="F45" s="33"/>
      <c r="H45" s="27"/>
      <c r="O45" s="31"/>
    </row>
    <row r="46" spans="1:18" ht="15" x14ac:dyDescent="0.2">
      <c r="B46" s="26"/>
      <c r="C46" s="27"/>
      <c r="D46" s="28"/>
      <c r="E46" s="32"/>
      <c r="F46" s="33"/>
      <c r="H46" s="27"/>
      <c r="O46" s="31"/>
    </row>
    <row r="47" spans="1:18" ht="15" x14ac:dyDescent="0.2">
      <c r="B47" s="26"/>
      <c r="C47" s="27"/>
      <c r="D47" s="28"/>
      <c r="E47" s="32"/>
      <c r="F47" s="33"/>
      <c r="H47" s="27"/>
      <c r="O47" s="31"/>
    </row>
    <row r="48" spans="1:18" ht="15" x14ac:dyDescent="0.2">
      <c r="B48" s="26"/>
      <c r="C48" s="27"/>
      <c r="D48" s="28"/>
      <c r="E48" s="32"/>
      <c r="F48" s="33"/>
      <c r="H48" s="27"/>
      <c r="O48" s="31"/>
    </row>
    <row r="49" spans="2:15" ht="15" x14ac:dyDescent="0.2">
      <c r="B49" s="26"/>
      <c r="C49" s="27"/>
      <c r="D49" s="28"/>
      <c r="E49" s="32"/>
      <c r="F49" s="33"/>
      <c r="H49" s="27"/>
      <c r="O49" s="31"/>
    </row>
    <row r="50" spans="2:15" ht="15" x14ac:dyDescent="0.2">
      <c r="B50" s="26"/>
      <c r="C50" s="27"/>
      <c r="D50" s="28"/>
      <c r="E50" s="32"/>
      <c r="F50" s="33"/>
      <c r="H50" s="27"/>
      <c r="O50" s="31"/>
    </row>
    <row r="51" spans="2:15" ht="15" x14ac:dyDescent="0.2">
      <c r="B51" s="26"/>
      <c r="C51" s="27"/>
      <c r="D51" s="28"/>
      <c r="E51" s="32"/>
      <c r="F51" s="33"/>
      <c r="H51" s="27"/>
      <c r="O51" s="31"/>
    </row>
    <row r="52" spans="2:15" ht="15" x14ac:dyDescent="0.2">
      <c r="B52" s="26"/>
      <c r="C52" s="27"/>
      <c r="D52" s="28"/>
      <c r="E52" s="32"/>
      <c r="F52" s="33"/>
      <c r="H52" s="27"/>
      <c r="O52" s="31"/>
    </row>
    <row r="53" spans="2:15" x14ac:dyDescent="0.2">
      <c r="H53" s="2" t="s">
        <v>63</v>
      </c>
      <c r="O53" s="36"/>
    </row>
    <row r="54" spans="2:15" ht="15" customHeight="1" x14ac:dyDescent="0.2">
      <c r="B54" s="37"/>
      <c r="C54" s="38" t="s">
        <v>70</v>
      </c>
      <c r="D54" s="39"/>
      <c r="E54" s="40" t="s">
        <v>71</v>
      </c>
      <c r="F54" s="40"/>
      <c r="G54" s="40"/>
    </row>
    <row r="55" spans="2:15" ht="14.25" customHeight="1" x14ac:dyDescent="0.2">
      <c r="B55" s="37"/>
      <c r="C55" s="38" t="s">
        <v>72</v>
      </c>
      <c r="D55" s="39"/>
      <c r="E55" s="41" t="s">
        <v>73</v>
      </c>
      <c r="F55" s="41"/>
      <c r="G55" s="41"/>
    </row>
    <row r="56" spans="2:15" ht="14.25" customHeight="1" x14ac:dyDescent="0.2">
      <c r="B56" s="37"/>
      <c r="C56" s="42" t="s">
        <v>0</v>
      </c>
      <c r="D56" s="43"/>
      <c r="E56" s="41" t="s">
        <v>0</v>
      </c>
      <c r="F56" s="41"/>
      <c r="G56" s="41"/>
      <c r="H56" s="2" t="s">
        <v>63</v>
      </c>
    </row>
    <row r="57" spans="2:15" x14ac:dyDescent="0.2">
      <c r="C57" s="34"/>
    </row>
    <row r="70" spans="6:8" ht="15" x14ac:dyDescent="0.25">
      <c r="F70" s="44"/>
    </row>
    <row r="72" spans="6:8" x14ac:dyDescent="0.2">
      <c r="H72" s="45"/>
    </row>
  </sheetData>
  <mergeCells count="9">
    <mergeCell ref="E54:G54"/>
    <mergeCell ref="E55:G55"/>
    <mergeCell ref="E56:G56"/>
    <mergeCell ref="A5:H5"/>
    <mergeCell ref="A6:H6"/>
    <mergeCell ref="A7:H7"/>
    <mergeCell ref="A8:H8"/>
    <mergeCell ref="A9:H9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2023-08-11T15:56:45Z</dcterms:created>
  <dcterms:modified xsi:type="dcterms:W3CDTF">2023-08-11T16:05:55Z</dcterms:modified>
</cp:coreProperties>
</file>